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003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<sst xmlns="http://schemas.openxmlformats.org/spreadsheetml/2006/main" count="4" uniqueCount="4">
  <si>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Udvikling i bunden fondskapital</t>
  </si>
  <si>
    <t>Årstal</t>
  </si>
  <si>
    <t>Hensat</t>
  </si>
  <si>
    <t>Bunden kapital i alt</t>
  </si>
</sst>
</file>

<file path=xl/styles.xml><?xml version="1.0" encoding="utf-8"?>
<styleSheet xmlns="http://schemas.openxmlformats.org/spreadsheetml/2006/main">
  <numFmts count="2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.&quot;\ #,##0_);\(&quot;kr.&quot;\ #,##0\)"/>
    <numFmt numFmtId="165" formatCode="&quot;kr.&quot;\ #,##0_);[Red]\(&quot;kr.&quot;\ #,##0\)"/>
    <numFmt numFmtId="166" formatCode="&quot;kr.&quot;\ #,##0.00_);\(&quot;kr.&quot;\ #,##0.00\)"/>
    <numFmt numFmtId="167" formatCode="&quot;kr.&quot;\ #,##0.00_);[Red]\(&quot;kr.&quot;\ #,##0.00\)"/>
    <numFmt numFmtId="168" formatCode="_(&quot;kr.&quot;\ * #,##0_);_(&quot;kr.&quot;\ * \(#,##0\);_(&quot;kr.&quot;\ * &quot;-&quot;_);_(@_)"/>
    <numFmt numFmtId="169" formatCode="_(&quot;kr.&quot;\ * #,##0.00_);_(&quot;kr.&quot;\ * \(#,##0.00\);_(&quot;kr.&quot;\ * &quot;-&quot;??_);_(@_)"/>
    <numFmt numFmtId="170" formatCode="&quot;kr.&quot;\ #,##0;&quot;kr.&quot;\ \-#,##0"/>
    <numFmt numFmtId="171" formatCode="&quot;kr.&quot;\ #,##0;[Red]&quot;kr.&quot;\ \-#,##0"/>
    <numFmt numFmtId="172" formatCode="&quot;kr.&quot;\ #,##0.00;&quot;kr.&quot;\ \-#,##0.00"/>
    <numFmt numFmtId="173" formatCode="&quot;kr.&quot;\ #,##0.00;[Red]&quot;kr.&quot;\ \-#,##0.00"/>
    <numFmt numFmtId="174" formatCode="_ &quot;kr.&quot;\ * #,##0_ ;_ &quot;kr.&quot;\ * \-#,##0_ ;_ &quot;kr.&quot;\ * &quot;-&quot;_ ;_ @_ "/>
    <numFmt numFmtId="175" formatCode="_ * #,##0_ ;_ * \-#,##0_ ;_ * &quot;-&quot;_ ;_ @_ "/>
    <numFmt numFmtId="176" formatCode="_ &quot;kr.&quot;\ * #,##0.00_ ;_ &quot;kr.&quot;\ * \-#,##0.00_ ;_ &quot;kr.&quot;\ * &quot;-&quot;??_ ;_ @_ "/>
    <numFmt numFmtId="177" formatCode="_ * #,##0.00_ ;_ * \-#,##0.00_ ;_ * &quot;-&quot;??_ ;_ @_ 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3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10" fillId="17" borderId="2" applyNumberFormat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8" fillId="7" borderId="2" applyNumberFormat="0" applyAlignment="0" applyProtection="0"/>
    <xf numFmtId="0" fontId="12" fillId="18" borderId="3" applyNumberFormat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7" fillId="23" borderId="0" applyNumberFormat="0" applyBorder="0" applyAlignment="0" applyProtection="0"/>
    <xf numFmtId="0" fontId="9" fillId="17" borderId="4" applyNumberFormat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8" applyNumberFormat="0" applyFill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6" fillId="3" borderId="0" applyNumberFormat="0" applyBorder="0" applyAlignment="0" applyProtection="0"/>
    <xf numFmtId="176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Udvikling bunden fondskapital</a:t>
            </a:r>
          </a:p>
        </c:rich>
      </c:tx>
      <c:layout>
        <c:manualLayout>
          <c:xMode val="factor"/>
          <c:yMode val="factor"/>
          <c:x val="-0.0032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09425"/>
          <c:w val="0.968"/>
          <c:h val="0.80425"/>
        </c:manualLayout>
      </c:layout>
      <c:lineChart>
        <c:grouping val="standard"/>
        <c:varyColors val="0"/>
        <c:ser>
          <c:idx val="0"/>
          <c:order val="0"/>
          <c:tx>
            <c:v>Årstal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Ark1!$A$4:$A$28</c:f>
              <c:numCache>
                <c:ptCount val="25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</c:numCache>
            </c:numRef>
          </c:cat>
          <c:val>
            <c:numRef>
              <c:f>Ark1!$C$4:$C$28</c:f>
              <c:numCache>
                <c:ptCount val="25"/>
                <c:pt idx="0">
                  <c:v>100000</c:v>
                </c:pt>
                <c:pt idx="1">
                  <c:v>200000</c:v>
                </c:pt>
                <c:pt idx="2">
                  <c:v>200000</c:v>
                </c:pt>
                <c:pt idx="3">
                  <c:v>200000</c:v>
                </c:pt>
                <c:pt idx="4">
                  <c:v>275000</c:v>
                </c:pt>
                <c:pt idx="5">
                  <c:v>355000</c:v>
                </c:pt>
                <c:pt idx="6">
                  <c:v>355000</c:v>
                </c:pt>
                <c:pt idx="7">
                  <c:v>355000</c:v>
                </c:pt>
                <c:pt idx="8">
                  <c:v>430000</c:v>
                </c:pt>
                <c:pt idx="9">
                  <c:v>505000</c:v>
                </c:pt>
                <c:pt idx="10">
                  <c:v>555000</c:v>
                </c:pt>
                <c:pt idx="11">
                  <c:v>800000</c:v>
                </c:pt>
                <c:pt idx="12">
                  <c:v>900000</c:v>
                </c:pt>
                <c:pt idx="13">
                  <c:v>900000</c:v>
                </c:pt>
                <c:pt idx="14">
                  <c:v>900000</c:v>
                </c:pt>
                <c:pt idx="15">
                  <c:v>950000</c:v>
                </c:pt>
                <c:pt idx="16">
                  <c:v>950000</c:v>
                </c:pt>
                <c:pt idx="17">
                  <c:v>990000</c:v>
                </c:pt>
                <c:pt idx="18">
                  <c:v>1009000</c:v>
                </c:pt>
                <c:pt idx="19">
                  <c:v>1009000</c:v>
                </c:pt>
                <c:pt idx="20">
                  <c:v>1009000</c:v>
                </c:pt>
                <c:pt idx="21">
                  <c:v>1009000</c:v>
                </c:pt>
                <c:pt idx="22">
                  <c:v>1009000</c:v>
                </c:pt>
                <c:pt idx="23">
                  <c:v>1009000</c:v>
                </c:pt>
                <c:pt idx="24">
                  <c:v>1009000</c:v>
                </c:pt>
              </c:numCache>
            </c:numRef>
          </c:val>
          <c:smooth val="0"/>
        </c:ser>
        <c:marker val="1"/>
        <c:axId val="11759368"/>
        <c:axId val="38725449"/>
      </c:lineChart>
      <c:catAx>
        <c:axId val="117593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725449"/>
        <c:crosses val="autoZero"/>
        <c:auto val="1"/>
        <c:lblOffset val="100"/>
        <c:tickLblSkip val="1"/>
        <c:noMultiLvlLbl val="0"/>
      </c:catAx>
      <c:valAx>
        <c:axId val="3872544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7593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7"/>
          <c:y val="0.9315"/>
          <c:w val="0.1225"/>
          <c:h val="0.05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9525</xdr:rowOff>
    </xdr:from>
    <xdr:to>
      <xdr:col>13</xdr:col>
      <xdr:colOff>514350</xdr:colOff>
      <xdr:row>23</xdr:row>
      <xdr:rowOff>123825</xdr:rowOff>
    </xdr:to>
    <xdr:graphicFrame>
      <xdr:nvGraphicFramePr>
        <xdr:cNvPr id="1" name="Diagram 1"/>
        <xdr:cNvGraphicFramePr/>
      </xdr:nvGraphicFramePr>
      <xdr:xfrm>
        <a:off x="3219450" y="390525"/>
        <a:ext cx="599122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zoomScalePageLayoutView="0" workbookViewId="0" topLeftCell="A1">
      <selection activeCell="P11" sqref="P11"/>
    </sheetView>
  </sheetViews>
  <sheetFormatPr defaultColWidth="9.140625" defaultRowHeight="15"/>
  <cols>
    <col min="2" max="2" width="11.421875" style="1" customWidth="1"/>
    <col min="3" max="3" width="18.421875" style="1" customWidth="1"/>
  </cols>
  <sheetData>
    <row r="1" ht="15">
      <c r="A1" t="s">
        <v>0</v>
      </c>
    </row>
    <row r="3" spans="1:3" ht="15">
      <c r="A3" t="s">
        <v>1</v>
      </c>
      <c r="B3" s="1" t="s">
        <v>2</v>
      </c>
      <c r="C3" s="1" t="s">
        <v>3</v>
      </c>
    </row>
    <row r="4" spans="1:3" ht="15">
      <c r="A4">
        <v>1985</v>
      </c>
      <c r="B4" s="1">
        <v>100000</v>
      </c>
      <c r="C4" s="1">
        <f>+B4</f>
        <v>100000</v>
      </c>
    </row>
    <row r="5" spans="1:3" ht="15">
      <c r="A5">
        <v>1986</v>
      </c>
      <c r="B5" s="1">
        <v>100000</v>
      </c>
      <c r="C5" s="1">
        <f>+C4+B5</f>
        <v>200000</v>
      </c>
    </row>
    <row r="6" spans="1:3" ht="15">
      <c r="A6">
        <v>1987</v>
      </c>
      <c r="B6" s="1">
        <v>0</v>
      </c>
      <c r="C6" s="1">
        <f aca="true" t="shared" si="0" ref="C6:C28">+C5+B6</f>
        <v>200000</v>
      </c>
    </row>
    <row r="7" spans="1:3" ht="15">
      <c r="A7">
        <v>1988</v>
      </c>
      <c r="B7" s="1">
        <v>0</v>
      </c>
      <c r="C7" s="1">
        <f t="shared" si="0"/>
        <v>200000</v>
      </c>
    </row>
    <row r="8" spans="1:3" ht="15">
      <c r="A8">
        <v>1989</v>
      </c>
      <c r="B8" s="1">
        <v>75000</v>
      </c>
      <c r="C8" s="1">
        <f t="shared" si="0"/>
        <v>275000</v>
      </c>
    </row>
    <row r="9" spans="1:3" ht="15">
      <c r="A9">
        <v>1990</v>
      </c>
      <c r="B9" s="1">
        <v>80000</v>
      </c>
      <c r="C9" s="1">
        <f t="shared" si="0"/>
        <v>355000</v>
      </c>
    </row>
    <row r="10" spans="1:3" ht="15">
      <c r="A10">
        <v>1991</v>
      </c>
      <c r="B10" s="1">
        <v>0</v>
      </c>
      <c r="C10" s="1">
        <f t="shared" si="0"/>
        <v>355000</v>
      </c>
    </row>
    <row r="11" spans="1:3" ht="15">
      <c r="A11">
        <v>1992</v>
      </c>
      <c r="B11" s="1">
        <v>0</v>
      </c>
      <c r="C11" s="1">
        <f t="shared" si="0"/>
        <v>355000</v>
      </c>
    </row>
    <row r="12" spans="1:3" ht="15">
      <c r="A12">
        <v>1993</v>
      </c>
      <c r="B12" s="1">
        <v>75000</v>
      </c>
      <c r="C12" s="1">
        <f t="shared" si="0"/>
        <v>430000</v>
      </c>
    </row>
    <row r="13" spans="1:3" ht="15">
      <c r="A13">
        <v>1994</v>
      </c>
      <c r="B13" s="1">
        <v>75000</v>
      </c>
      <c r="C13" s="1">
        <f t="shared" si="0"/>
        <v>505000</v>
      </c>
    </row>
    <row r="14" spans="1:3" ht="15">
      <c r="A14">
        <v>1995</v>
      </c>
      <c r="B14" s="1">
        <v>50000</v>
      </c>
      <c r="C14" s="1">
        <f t="shared" si="0"/>
        <v>555000</v>
      </c>
    </row>
    <row r="15" spans="1:3" ht="15">
      <c r="A15">
        <v>1996</v>
      </c>
      <c r="B15" s="1">
        <v>245000</v>
      </c>
      <c r="C15" s="1">
        <f t="shared" si="0"/>
        <v>800000</v>
      </c>
    </row>
    <row r="16" spans="1:3" ht="15">
      <c r="A16">
        <v>1997</v>
      </c>
      <c r="B16" s="1">
        <v>100000</v>
      </c>
      <c r="C16" s="1">
        <f t="shared" si="0"/>
        <v>900000</v>
      </c>
    </row>
    <row r="17" spans="1:3" ht="15">
      <c r="A17">
        <v>1998</v>
      </c>
      <c r="B17" s="1">
        <v>0</v>
      </c>
      <c r="C17" s="1">
        <f t="shared" si="0"/>
        <v>900000</v>
      </c>
    </row>
    <row r="18" spans="1:3" ht="15">
      <c r="A18">
        <v>1999</v>
      </c>
      <c r="B18" s="1">
        <v>0</v>
      </c>
      <c r="C18" s="1">
        <f t="shared" si="0"/>
        <v>900000</v>
      </c>
    </row>
    <row r="19" spans="1:3" ht="15">
      <c r="A19">
        <v>2000</v>
      </c>
      <c r="B19" s="1">
        <v>50000</v>
      </c>
      <c r="C19" s="1">
        <f t="shared" si="0"/>
        <v>950000</v>
      </c>
    </row>
    <row r="20" spans="1:3" ht="15">
      <c r="A20">
        <v>2001</v>
      </c>
      <c r="B20" s="1">
        <v>0</v>
      </c>
      <c r="C20" s="1">
        <f t="shared" si="0"/>
        <v>950000</v>
      </c>
    </row>
    <row r="21" spans="1:3" ht="15">
      <c r="A21">
        <v>2002</v>
      </c>
      <c r="B21" s="1">
        <v>40000</v>
      </c>
      <c r="C21" s="1">
        <f t="shared" si="0"/>
        <v>990000</v>
      </c>
    </row>
    <row r="22" spans="1:3" ht="15">
      <c r="A22">
        <v>2003</v>
      </c>
      <c r="B22" s="1">
        <v>19000</v>
      </c>
      <c r="C22" s="1">
        <f t="shared" si="0"/>
        <v>1009000</v>
      </c>
    </row>
    <row r="23" spans="1:3" ht="15">
      <c r="A23">
        <v>2004</v>
      </c>
      <c r="B23" s="1">
        <v>0</v>
      </c>
      <c r="C23" s="1">
        <f t="shared" si="0"/>
        <v>1009000</v>
      </c>
    </row>
    <row r="24" spans="1:3" ht="15">
      <c r="A24">
        <v>2005</v>
      </c>
      <c r="B24" s="1">
        <v>0</v>
      </c>
      <c r="C24" s="1">
        <f t="shared" si="0"/>
        <v>1009000</v>
      </c>
    </row>
    <row r="25" spans="1:3" ht="15">
      <c r="A25">
        <v>2006</v>
      </c>
      <c r="B25" s="1">
        <v>0</v>
      </c>
      <c r="C25" s="1">
        <f t="shared" si="0"/>
        <v>1009000</v>
      </c>
    </row>
    <row r="26" spans="1:3" ht="15">
      <c r="A26">
        <v>2007</v>
      </c>
      <c r="B26" s="1">
        <v>0</v>
      </c>
      <c r="C26" s="1">
        <f t="shared" si="0"/>
        <v>1009000</v>
      </c>
    </row>
    <row r="27" spans="1:3" ht="15">
      <c r="A27">
        <v>2008</v>
      </c>
      <c r="B27" s="1">
        <v>0</v>
      </c>
      <c r="C27" s="1">
        <f t="shared" si="0"/>
        <v>1009000</v>
      </c>
    </row>
    <row r="28" spans="1:3" ht="15">
      <c r="A28">
        <v>2009</v>
      </c>
      <c r="B28" s="1">
        <v>0</v>
      </c>
      <c r="C28" s="1">
        <f t="shared" si="0"/>
        <v>1009000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Jytte Pedersen</dc:creator>
  <cp:keywords/>
  <dc:description/>
  <cp:lastModifiedBy>bruger</cp:lastModifiedBy>
  <dcterms:created xsi:type="dcterms:W3CDTF">2010-11-23T10:48:30Z</dcterms:created>
  <dcterms:modified xsi:type="dcterms:W3CDTF">2010-11-23T22:38:19Z</dcterms:modified>
  <cp:category/>
  <cp:version/>
  <cp:contentType/>
  <cp:contentStatus/>
</cp:coreProperties>
</file>